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2120" windowHeight="8010"/>
  </bookViews>
  <sheets>
    <sheet name="annexure C" sheetId="1" r:id="rId1"/>
    <sheet name="Sheet2" sheetId="2" r:id="rId2"/>
    <sheet name="Sheet3" sheetId="3" r:id="rId3"/>
  </sheets>
  <definedNames>
    <definedName name="_xlnm.Print_Area" localSheetId="0">'annexure C'!$A$1:$G$55</definedName>
  </definedNames>
  <calcPr calcId="124519"/>
</workbook>
</file>

<file path=xl/calcChain.xml><?xml version="1.0" encoding="utf-8"?>
<calcChain xmlns="http://schemas.openxmlformats.org/spreadsheetml/2006/main">
  <c r="F55" i="1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E55"/>
</calcChain>
</file>

<file path=xl/sharedStrings.xml><?xml version="1.0" encoding="utf-8"?>
<sst xmlns="http://schemas.openxmlformats.org/spreadsheetml/2006/main" count="65" uniqueCount="59">
  <si>
    <t>BANK</t>
  </si>
  <si>
    <t>No.of Branches</t>
  </si>
  <si>
    <t>ALLAHABAD</t>
  </si>
  <si>
    <t>BOB</t>
  </si>
  <si>
    <t>BOI</t>
  </si>
  <si>
    <t>BOM</t>
  </si>
  <si>
    <t>CANARA</t>
  </si>
  <si>
    <t>CBI</t>
  </si>
  <si>
    <t>CORPORATION</t>
  </si>
  <si>
    <t>Dena</t>
  </si>
  <si>
    <t>INDIAN</t>
  </si>
  <si>
    <t>IOB</t>
  </si>
  <si>
    <t>PNB</t>
  </si>
  <si>
    <t>OBC</t>
  </si>
  <si>
    <t>SYNDICATE</t>
  </si>
  <si>
    <t>UNION BANK</t>
  </si>
  <si>
    <t>UCO BANK</t>
  </si>
  <si>
    <t xml:space="preserve">S B I </t>
  </si>
  <si>
    <t>DEVP.CREDIT</t>
  </si>
  <si>
    <t>HDFC</t>
  </si>
  <si>
    <t>KOTAK MAHINDRA</t>
  </si>
  <si>
    <t>BGGB</t>
  </si>
  <si>
    <t>DGGB</t>
  </si>
  <si>
    <t>SGB</t>
  </si>
  <si>
    <t>Andhra</t>
  </si>
  <si>
    <t>PUN&amp; SIND</t>
  </si>
  <si>
    <t>UNITED</t>
  </si>
  <si>
    <t>VIJAYA</t>
  </si>
  <si>
    <t>FEDERAL</t>
  </si>
  <si>
    <t>ICICI</t>
  </si>
  <si>
    <t>INDUSIND</t>
  </si>
  <si>
    <t>KARUR VAISYA</t>
  </si>
  <si>
    <t>ING VYSYA</t>
  </si>
  <si>
    <t>YES BANK</t>
  </si>
  <si>
    <t>AXIS BANK</t>
  </si>
  <si>
    <t>SB of HYD</t>
  </si>
  <si>
    <t>SB of MYSORE</t>
  </si>
  <si>
    <t>SB of PATIALA</t>
  </si>
  <si>
    <t>SB of TCORE</t>
  </si>
  <si>
    <t>SBBJ</t>
  </si>
  <si>
    <t>CATH.CYRIAN</t>
  </si>
  <si>
    <t>CITY UNION</t>
  </si>
  <si>
    <t>DHAN LAXMI</t>
  </si>
  <si>
    <t>J &amp; K BANK</t>
  </si>
  <si>
    <t>KARNATAKA</t>
  </si>
  <si>
    <t>LAXMI VILAS</t>
  </si>
  <si>
    <t>RATNAKAR BANK</t>
  </si>
  <si>
    <t>SOUTH INDIAN</t>
  </si>
  <si>
    <t>TAMIL MERC</t>
  </si>
  <si>
    <t>TOTAL</t>
  </si>
  <si>
    <t>DENABANK  SLBC AHMEDABAD</t>
  </si>
  <si>
    <t>Amount ( Rs)</t>
  </si>
  <si>
    <t>IDBI</t>
  </si>
  <si>
    <t>From 01.04.2013 to 30.06.2013</t>
  </si>
  <si>
    <t xml:space="preserve">Statement showing Bankwise Contribution of Call Centre Expenses </t>
  </si>
  <si>
    <t>Remarks</t>
  </si>
  <si>
    <t>Received</t>
  </si>
  <si>
    <t>Annexure - C</t>
  </si>
  <si>
    <t>Sr.No.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</si>
</sst>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/>
    <xf numFmtId="0" fontId="3" fillId="0" borderId="1" xfId="0" applyFont="1" applyBorder="1"/>
    <xf numFmtId="1" fontId="3" fillId="0" borderId="1" xfId="0" applyNumberFormat="1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G55"/>
  <sheetViews>
    <sheetView tabSelected="1" workbookViewId="0">
      <selection activeCell="A19" sqref="A19"/>
    </sheetView>
  </sheetViews>
  <sheetFormatPr defaultRowHeight="15"/>
  <cols>
    <col min="4" max="4" width="19" customWidth="1"/>
    <col min="5" max="5" width="13.42578125" customWidth="1"/>
    <col min="6" max="6" width="14.5703125" customWidth="1"/>
    <col min="7" max="7" width="11.5703125" customWidth="1"/>
  </cols>
  <sheetData>
    <row r="1" spans="3:7">
      <c r="F1" s="11" t="s">
        <v>57</v>
      </c>
    </row>
    <row r="2" spans="3:7">
      <c r="D2" s="11" t="s">
        <v>50</v>
      </c>
    </row>
    <row r="4" spans="3:7">
      <c r="C4" s="11" t="s">
        <v>54</v>
      </c>
    </row>
    <row r="5" spans="3:7">
      <c r="C5" s="11" t="s">
        <v>53</v>
      </c>
    </row>
    <row r="6" spans="3:7" ht="26.25">
      <c r="C6" s="1" t="s">
        <v>58</v>
      </c>
      <c r="D6" s="1" t="s">
        <v>0</v>
      </c>
      <c r="E6" s="1" t="s">
        <v>1</v>
      </c>
      <c r="F6" s="9" t="s">
        <v>51</v>
      </c>
      <c r="G6" s="1" t="s">
        <v>55</v>
      </c>
    </row>
    <row r="7" spans="3:7">
      <c r="C7" s="3">
        <v>1</v>
      </c>
      <c r="D7" s="4" t="s">
        <v>2</v>
      </c>
      <c r="E7" s="5">
        <v>51</v>
      </c>
      <c r="F7" s="8">
        <f>SUM(654424*E7)/5747</f>
        <v>5807.4863406994955</v>
      </c>
      <c r="G7" s="2"/>
    </row>
    <row r="8" spans="3:7">
      <c r="C8" s="3">
        <v>2</v>
      </c>
      <c r="D8" s="4" t="s">
        <v>24</v>
      </c>
      <c r="E8" s="5">
        <v>20</v>
      </c>
      <c r="F8" s="8">
        <f t="shared" ref="F8:F54" si="0">SUM(654424*E8)/5747</f>
        <v>2277.4456238037237</v>
      </c>
      <c r="G8" s="2" t="s">
        <v>56</v>
      </c>
    </row>
    <row r="9" spans="3:7">
      <c r="C9" s="3">
        <v>3</v>
      </c>
      <c r="D9" s="4" t="s">
        <v>3</v>
      </c>
      <c r="E9" s="5">
        <v>843</v>
      </c>
      <c r="F9" s="8">
        <f t="shared" si="0"/>
        <v>95994.333043326958</v>
      </c>
      <c r="G9" s="2"/>
    </row>
    <row r="10" spans="3:7">
      <c r="C10" s="3">
        <v>4</v>
      </c>
      <c r="D10" s="4" t="s">
        <v>4</v>
      </c>
      <c r="E10" s="5">
        <v>345</v>
      </c>
      <c r="F10" s="8">
        <f t="shared" si="0"/>
        <v>39285.937010614231</v>
      </c>
      <c r="G10" s="2"/>
    </row>
    <row r="11" spans="3:7">
      <c r="C11" s="3">
        <v>5</v>
      </c>
      <c r="D11" s="4" t="s">
        <v>5</v>
      </c>
      <c r="E11" s="5">
        <v>59</v>
      </c>
      <c r="F11" s="8">
        <f t="shared" si="0"/>
        <v>6718.464590220985</v>
      </c>
      <c r="G11" s="2"/>
    </row>
    <row r="12" spans="3:7">
      <c r="C12" s="3">
        <v>6</v>
      </c>
      <c r="D12" s="4" t="s">
        <v>6</v>
      </c>
      <c r="E12" s="5">
        <v>83</v>
      </c>
      <c r="F12" s="8">
        <f t="shared" si="0"/>
        <v>9451.3993387854534</v>
      </c>
      <c r="G12" s="2" t="s">
        <v>56</v>
      </c>
    </row>
    <row r="13" spans="3:7">
      <c r="C13" s="3">
        <v>7</v>
      </c>
      <c r="D13" s="4" t="s">
        <v>7</v>
      </c>
      <c r="E13" s="5">
        <v>258</v>
      </c>
      <c r="F13" s="8">
        <f t="shared" si="0"/>
        <v>29379.048547068036</v>
      </c>
      <c r="G13" s="2"/>
    </row>
    <row r="14" spans="3:7">
      <c r="C14" s="3">
        <v>8</v>
      </c>
      <c r="D14" s="4" t="s">
        <v>8</v>
      </c>
      <c r="E14" s="5">
        <v>98</v>
      </c>
      <c r="F14" s="8">
        <f t="shared" si="0"/>
        <v>11159.483556638246</v>
      </c>
      <c r="G14" s="2"/>
    </row>
    <row r="15" spans="3:7">
      <c r="C15" s="1">
        <v>9</v>
      </c>
      <c r="D15" s="4" t="s">
        <v>9</v>
      </c>
      <c r="E15" s="5">
        <v>571</v>
      </c>
      <c r="F15" s="8">
        <f t="shared" si="0"/>
        <v>65021.072559596309</v>
      </c>
      <c r="G15" s="2"/>
    </row>
    <row r="16" spans="3:7">
      <c r="C16" s="3">
        <v>10</v>
      </c>
      <c r="D16" s="4" t="s">
        <v>10</v>
      </c>
      <c r="E16" s="5">
        <v>56</v>
      </c>
      <c r="F16" s="8">
        <f t="shared" si="0"/>
        <v>6376.8477466504264</v>
      </c>
      <c r="G16" s="2"/>
    </row>
    <row r="17" spans="3:7">
      <c r="C17" s="3">
        <v>11</v>
      </c>
      <c r="D17" s="4" t="s">
        <v>11</v>
      </c>
      <c r="E17" s="5">
        <v>97</v>
      </c>
      <c r="F17" s="8">
        <f t="shared" si="0"/>
        <v>11045.61127544806</v>
      </c>
      <c r="G17" s="2"/>
    </row>
    <row r="18" spans="3:7">
      <c r="C18" s="3">
        <v>12</v>
      </c>
      <c r="D18" s="4" t="s">
        <v>12</v>
      </c>
      <c r="E18" s="5">
        <v>134</v>
      </c>
      <c r="F18" s="8">
        <f t="shared" si="0"/>
        <v>15258.885679484949</v>
      </c>
      <c r="G18" s="2"/>
    </row>
    <row r="19" spans="3:7">
      <c r="C19" s="3">
        <v>13</v>
      </c>
      <c r="D19" s="4" t="s">
        <v>25</v>
      </c>
      <c r="E19" s="5">
        <v>8</v>
      </c>
      <c r="F19" s="8">
        <f t="shared" si="0"/>
        <v>910.97824952148949</v>
      </c>
      <c r="G19" s="2"/>
    </row>
    <row r="20" spans="3:7">
      <c r="C20" s="3">
        <v>14</v>
      </c>
      <c r="D20" s="4" t="s">
        <v>13</v>
      </c>
      <c r="E20" s="5">
        <v>60</v>
      </c>
      <c r="F20" s="8">
        <f t="shared" si="0"/>
        <v>6832.3368714111712</v>
      </c>
      <c r="G20" s="2"/>
    </row>
    <row r="21" spans="3:7">
      <c r="C21" s="3">
        <v>15</v>
      </c>
      <c r="D21" s="4" t="s">
        <v>14</v>
      </c>
      <c r="E21" s="5">
        <v>74</v>
      </c>
      <c r="F21" s="8">
        <f t="shared" si="0"/>
        <v>8426.5488080737778</v>
      </c>
      <c r="G21" s="2"/>
    </row>
    <row r="22" spans="3:7">
      <c r="C22" s="3">
        <v>16</v>
      </c>
      <c r="D22" s="4" t="s">
        <v>15</v>
      </c>
      <c r="E22" s="5">
        <v>242</v>
      </c>
      <c r="F22" s="8">
        <f t="shared" si="0"/>
        <v>27557.092048025057</v>
      </c>
      <c r="G22" s="2" t="s">
        <v>56</v>
      </c>
    </row>
    <row r="23" spans="3:7">
      <c r="C23" s="3">
        <v>17</v>
      </c>
      <c r="D23" s="4" t="s">
        <v>16</v>
      </c>
      <c r="E23" s="5">
        <v>90</v>
      </c>
      <c r="F23" s="8">
        <f t="shared" si="0"/>
        <v>10248.505307116757</v>
      </c>
      <c r="G23" s="2" t="s">
        <v>56</v>
      </c>
    </row>
    <row r="24" spans="3:7">
      <c r="C24" s="3">
        <v>18</v>
      </c>
      <c r="D24" s="4" t="s">
        <v>26</v>
      </c>
      <c r="E24" s="5">
        <v>21</v>
      </c>
      <c r="F24" s="8">
        <f t="shared" si="0"/>
        <v>2391.3179049939099</v>
      </c>
      <c r="G24" s="2"/>
    </row>
    <row r="25" spans="3:7">
      <c r="C25" s="3">
        <v>19</v>
      </c>
      <c r="D25" s="4" t="s">
        <v>27</v>
      </c>
      <c r="E25" s="5">
        <v>68</v>
      </c>
      <c r="F25" s="8">
        <f t="shared" si="0"/>
        <v>7743.3151209326606</v>
      </c>
      <c r="G25" s="2"/>
    </row>
    <row r="26" spans="3:7">
      <c r="C26" s="3">
        <v>20</v>
      </c>
      <c r="D26" s="4" t="s">
        <v>17</v>
      </c>
      <c r="E26" s="5">
        <v>1142</v>
      </c>
      <c r="F26" s="8">
        <f t="shared" si="0"/>
        <v>130042.14511919262</v>
      </c>
      <c r="G26" s="2"/>
    </row>
    <row r="27" spans="3:7">
      <c r="C27" s="3">
        <v>21</v>
      </c>
      <c r="D27" s="4" t="s">
        <v>35</v>
      </c>
      <c r="E27" s="5">
        <v>8</v>
      </c>
      <c r="F27" s="8">
        <f t="shared" si="0"/>
        <v>910.97824952148949</v>
      </c>
      <c r="G27" s="2"/>
    </row>
    <row r="28" spans="3:7">
      <c r="C28" s="3">
        <v>22</v>
      </c>
      <c r="D28" s="4" t="s">
        <v>36</v>
      </c>
      <c r="E28" s="5">
        <v>5</v>
      </c>
      <c r="F28" s="8">
        <f t="shared" si="0"/>
        <v>569.36140595093093</v>
      </c>
      <c r="G28" s="2"/>
    </row>
    <row r="29" spans="3:7">
      <c r="C29" s="3">
        <v>23</v>
      </c>
      <c r="D29" s="4" t="s">
        <v>37</v>
      </c>
      <c r="E29" s="5">
        <v>11</v>
      </c>
      <c r="F29" s="8">
        <f t="shared" si="0"/>
        <v>1252.595093092048</v>
      </c>
      <c r="G29" s="2" t="s">
        <v>56</v>
      </c>
    </row>
    <row r="30" spans="3:7">
      <c r="C30" s="3">
        <v>24</v>
      </c>
      <c r="D30" s="4" t="s">
        <v>38</v>
      </c>
      <c r="E30" s="5">
        <v>4</v>
      </c>
      <c r="F30" s="8">
        <f t="shared" si="0"/>
        <v>455.48912476074474</v>
      </c>
      <c r="G30" s="2"/>
    </row>
    <row r="31" spans="3:7">
      <c r="C31" s="3">
        <v>25</v>
      </c>
      <c r="D31" s="4" t="s">
        <v>39</v>
      </c>
      <c r="E31" s="5">
        <v>12</v>
      </c>
      <c r="F31" s="8">
        <f t="shared" si="0"/>
        <v>1366.4673742822342</v>
      </c>
      <c r="G31" s="2"/>
    </row>
    <row r="32" spans="3:7">
      <c r="C32" s="3">
        <v>26</v>
      </c>
      <c r="D32" s="4" t="s">
        <v>40</v>
      </c>
      <c r="E32" s="5">
        <v>6</v>
      </c>
      <c r="F32" s="8">
        <f t="shared" si="0"/>
        <v>683.23368714111712</v>
      </c>
      <c r="G32" s="2"/>
    </row>
    <row r="33" spans="3:7">
      <c r="C33" s="3">
        <v>27</v>
      </c>
      <c r="D33" s="4" t="s">
        <v>41</v>
      </c>
      <c r="E33" s="5">
        <v>6</v>
      </c>
      <c r="F33" s="8">
        <f t="shared" si="0"/>
        <v>683.23368714111712</v>
      </c>
      <c r="G33" s="2"/>
    </row>
    <row r="34" spans="3:7">
      <c r="C34" s="3">
        <v>28</v>
      </c>
      <c r="D34" s="4" t="s">
        <v>18</v>
      </c>
      <c r="E34" s="5">
        <v>14</v>
      </c>
      <c r="F34" s="8">
        <f t="shared" si="0"/>
        <v>1594.2119366626066</v>
      </c>
      <c r="G34" s="2"/>
    </row>
    <row r="35" spans="3:7">
      <c r="C35" s="3">
        <v>29</v>
      </c>
      <c r="D35" s="4" t="s">
        <v>42</v>
      </c>
      <c r="E35" s="5">
        <v>6</v>
      </c>
      <c r="F35" s="8">
        <f t="shared" si="0"/>
        <v>683.23368714111712</v>
      </c>
      <c r="G35" s="2"/>
    </row>
    <row r="36" spans="3:7">
      <c r="C36" s="3">
        <v>30</v>
      </c>
      <c r="D36" s="4" t="s">
        <v>19</v>
      </c>
      <c r="E36" s="5">
        <v>208</v>
      </c>
      <c r="F36" s="8">
        <f t="shared" si="0"/>
        <v>23685.434487558727</v>
      </c>
      <c r="G36" s="2"/>
    </row>
    <row r="37" spans="3:7">
      <c r="C37" s="3">
        <v>31</v>
      </c>
      <c r="D37" s="4" t="s">
        <v>29</v>
      </c>
      <c r="E37" s="5">
        <v>187</v>
      </c>
      <c r="F37" s="8">
        <f t="shared" si="0"/>
        <v>21294.116582564817</v>
      </c>
      <c r="G37" s="2"/>
    </row>
    <row r="38" spans="3:7">
      <c r="C38" s="3">
        <v>32</v>
      </c>
      <c r="D38" s="4" t="s">
        <v>28</v>
      </c>
      <c r="E38" s="5">
        <v>32</v>
      </c>
      <c r="F38" s="8">
        <f t="shared" si="0"/>
        <v>3643.912998085958</v>
      </c>
      <c r="G38" s="2"/>
    </row>
    <row r="39" spans="3:7">
      <c r="C39" s="3">
        <v>33</v>
      </c>
      <c r="D39" s="6" t="s">
        <v>20</v>
      </c>
      <c r="E39" s="5">
        <v>51</v>
      </c>
      <c r="F39" s="8">
        <f t="shared" si="0"/>
        <v>5807.4863406994955</v>
      </c>
      <c r="G39" s="2"/>
    </row>
    <row r="40" spans="3:7">
      <c r="C40" s="3">
        <v>34</v>
      </c>
      <c r="D40" s="6" t="s">
        <v>44</v>
      </c>
      <c r="E40" s="5">
        <v>5</v>
      </c>
      <c r="F40" s="8">
        <f t="shared" si="0"/>
        <v>569.36140595093093</v>
      </c>
      <c r="G40" s="2"/>
    </row>
    <row r="41" spans="3:7">
      <c r="C41" s="3">
        <v>35</v>
      </c>
      <c r="D41" s="4" t="s">
        <v>31</v>
      </c>
      <c r="E41" s="5">
        <v>15</v>
      </c>
      <c r="F41" s="8">
        <f t="shared" si="0"/>
        <v>1708.0842178527928</v>
      </c>
      <c r="G41" s="2"/>
    </row>
    <row r="42" spans="3:7">
      <c r="C42" s="3">
        <v>36</v>
      </c>
      <c r="D42" s="4" t="s">
        <v>30</v>
      </c>
      <c r="E42" s="5">
        <v>31</v>
      </c>
      <c r="F42" s="8">
        <f t="shared" si="0"/>
        <v>3530.0407168957718</v>
      </c>
      <c r="G42" s="2"/>
    </row>
    <row r="43" spans="3:7">
      <c r="C43" s="3">
        <v>37</v>
      </c>
      <c r="D43" s="4" t="s">
        <v>32</v>
      </c>
      <c r="E43" s="5">
        <v>13</v>
      </c>
      <c r="F43" s="8">
        <f t="shared" si="0"/>
        <v>1480.3396554724204</v>
      </c>
      <c r="G43" s="2"/>
    </row>
    <row r="44" spans="3:7">
      <c r="C44" s="3">
        <v>38</v>
      </c>
      <c r="D44" s="4" t="s">
        <v>43</v>
      </c>
      <c r="E44" s="5">
        <v>4</v>
      </c>
      <c r="F44" s="8">
        <f t="shared" si="0"/>
        <v>455.48912476074474</v>
      </c>
      <c r="G44" s="2"/>
    </row>
    <row r="45" spans="3:7">
      <c r="C45" s="3">
        <v>39</v>
      </c>
      <c r="D45" s="4" t="s">
        <v>45</v>
      </c>
      <c r="E45" s="5">
        <v>10</v>
      </c>
      <c r="F45" s="8">
        <f t="shared" si="0"/>
        <v>1138.7228119018619</v>
      </c>
      <c r="G45" s="2" t="s">
        <v>56</v>
      </c>
    </row>
    <row r="46" spans="3:7">
      <c r="C46" s="3">
        <v>40</v>
      </c>
      <c r="D46" s="4" t="s">
        <v>46</v>
      </c>
      <c r="E46" s="5">
        <v>1</v>
      </c>
      <c r="F46" s="8">
        <f t="shared" si="0"/>
        <v>113.87228119018619</v>
      </c>
      <c r="G46" s="2"/>
    </row>
    <row r="47" spans="3:7">
      <c r="C47" s="3">
        <v>41</v>
      </c>
      <c r="D47" s="4" t="s">
        <v>47</v>
      </c>
      <c r="E47" s="5">
        <v>9</v>
      </c>
      <c r="F47" s="8">
        <f t="shared" si="0"/>
        <v>1024.8505307116757</v>
      </c>
      <c r="G47" s="2"/>
    </row>
    <row r="48" spans="3:7">
      <c r="C48" s="3">
        <v>42</v>
      </c>
      <c r="D48" s="4" t="s">
        <v>48</v>
      </c>
      <c r="E48" s="5">
        <v>5</v>
      </c>
      <c r="F48" s="8">
        <f t="shared" si="0"/>
        <v>569.36140595093093</v>
      </c>
      <c r="G48" s="2"/>
    </row>
    <row r="49" spans="3:7">
      <c r="C49" s="3">
        <v>43</v>
      </c>
      <c r="D49" s="4" t="s">
        <v>33</v>
      </c>
      <c r="E49" s="5">
        <v>31</v>
      </c>
      <c r="F49" s="8">
        <f t="shared" si="0"/>
        <v>3530.0407168957718</v>
      </c>
      <c r="G49" s="2"/>
    </row>
    <row r="50" spans="3:7">
      <c r="C50" s="3">
        <v>44</v>
      </c>
      <c r="D50" s="4" t="s">
        <v>34</v>
      </c>
      <c r="E50" s="5">
        <v>139</v>
      </c>
      <c r="F50" s="8">
        <f t="shared" si="0"/>
        <v>15828.24708543588</v>
      </c>
      <c r="G50" s="2"/>
    </row>
    <row r="51" spans="3:7">
      <c r="C51" s="3">
        <v>45</v>
      </c>
      <c r="D51" s="4" t="s">
        <v>21</v>
      </c>
      <c r="E51" s="5">
        <v>148</v>
      </c>
      <c r="F51" s="8">
        <f t="shared" si="0"/>
        <v>16853.097616147556</v>
      </c>
      <c r="G51" s="2"/>
    </row>
    <row r="52" spans="3:7">
      <c r="C52" s="3">
        <v>46</v>
      </c>
      <c r="D52" s="4" t="s">
        <v>22</v>
      </c>
      <c r="E52" s="5">
        <v>194</v>
      </c>
      <c r="F52" s="8">
        <f t="shared" si="0"/>
        <v>22091.22255089612</v>
      </c>
      <c r="G52" s="2" t="s">
        <v>56</v>
      </c>
    </row>
    <row r="53" spans="3:7">
      <c r="C53" s="3">
        <v>47</v>
      </c>
      <c r="D53" s="4" t="s">
        <v>23</v>
      </c>
      <c r="E53" s="5">
        <v>208</v>
      </c>
      <c r="F53" s="8">
        <f t="shared" si="0"/>
        <v>23685.434487558727</v>
      </c>
      <c r="G53" s="2"/>
    </row>
    <row r="54" spans="3:7">
      <c r="C54" s="7">
        <v>48</v>
      </c>
      <c r="D54" s="2" t="s">
        <v>52</v>
      </c>
      <c r="E54" s="2">
        <v>64</v>
      </c>
      <c r="F54" s="8">
        <f t="shared" si="0"/>
        <v>7287.8259961719159</v>
      </c>
      <c r="G54" s="2"/>
    </row>
    <row r="55" spans="3:7">
      <c r="C55" s="2"/>
      <c r="D55" s="9" t="s">
        <v>49</v>
      </c>
      <c r="E55" s="9">
        <f>SUM(E7:E54)</f>
        <v>5747</v>
      </c>
      <c r="F55" s="10">
        <f>SUM(F7:F54)</f>
        <v>654424</v>
      </c>
      <c r="G55" s="2"/>
    </row>
  </sheetData>
  <pageMargins left="0.25" right="0.25" top="0.75" bottom="0.75" header="0.3" footer="0.3"/>
  <pageSetup paperSize="9" scale="90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annexure C</vt:lpstr>
      <vt:lpstr>Sheet2</vt:lpstr>
      <vt:lpstr>Sheet3</vt:lpstr>
      <vt:lpstr>'annexure C'!Print_Area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2013-09-16T05:45:26Z</dcterms:modified>
</cp:coreProperties>
</file>